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panikvar\Documents\Mestna občina Ptuj\Rebalansi\2020\Načrti ravnanja\"/>
    </mc:Choice>
  </mc:AlternateContent>
  <bookViews>
    <workbookView xWindow="0" yWindow="0" windowWidth="19440" windowHeight="9045" activeTab="1"/>
  </bookViews>
  <sheets>
    <sheet name="Načrt pridobivanja" sheetId="1" r:id="rId1"/>
    <sheet name="Načrt razpolaganja_zemljišča" sheetId="2" r:id="rId2"/>
    <sheet name="Načrt razpolaganja_stavbe" sheetId="3" r:id="rId3"/>
    <sheet name="Načrt razpolaganja_zemljiščaS" sheetId="4" r:id="rId4"/>
  </sheets>
  <calcPr calcId="162913"/>
</workbook>
</file>

<file path=xl/calcChain.xml><?xml version="1.0" encoding="utf-8"?>
<calcChain xmlns="http://schemas.openxmlformats.org/spreadsheetml/2006/main">
  <c r="G61" i="2" l="1"/>
  <c r="I9" i="4" l="1"/>
  <c r="G29" i="3"/>
  <c r="F12" i="1" l="1"/>
</calcChain>
</file>

<file path=xl/sharedStrings.xml><?xml version="1.0" encoding="utf-8"?>
<sst xmlns="http://schemas.openxmlformats.org/spreadsheetml/2006/main" count="412" uniqueCount="150">
  <si>
    <t>Zap. št.</t>
  </si>
  <si>
    <t>Vrsta nepremičnine</t>
  </si>
  <si>
    <t>Samoupravna lokalna skupnost</t>
  </si>
  <si>
    <t>Predvidena sredstva (v EUR)</t>
  </si>
  <si>
    <t>Mestna občina Ptuj</t>
  </si>
  <si>
    <t xml:space="preserve">1. Načrt pridobivanja nepremičnega premoženja </t>
  </si>
  <si>
    <t>PRILOGA 2</t>
  </si>
  <si>
    <t>Parcelna številka</t>
  </si>
  <si>
    <t>1.</t>
  </si>
  <si>
    <t>2.</t>
  </si>
  <si>
    <t>3.</t>
  </si>
  <si>
    <t>4.</t>
  </si>
  <si>
    <t xml:space="preserve">Zap. št. </t>
  </si>
  <si>
    <t>Naslov</t>
  </si>
  <si>
    <t xml:space="preserve">Mestna občina Ptuj </t>
  </si>
  <si>
    <t>SKUPAJ</t>
  </si>
  <si>
    <t>PRILOGA 1</t>
  </si>
  <si>
    <t>3503/6</t>
  </si>
  <si>
    <t>3503/7</t>
  </si>
  <si>
    <t>Upravljavec</t>
  </si>
  <si>
    <t>2a. Načrt razpolaganja z zemljišči</t>
  </si>
  <si>
    <t>Šifra in ime katastrske občine</t>
  </si>
  <si>
    <t>Površina parcele v m2</t>
  </si>
  <si>
    <t xml:space="preserve">Upravljavec </t>
  </si>
  <si>
    <t>2b: Načrt razpolaganja s stavbami in deli stavb</t>
  </si>
  <si>
    <t>ID oznaka dela stavbe</t>
  </si>
  <si>
    <t>Površina dela stavbe v m2</t>
  </si>
  <si>
    <t>Dravska ulica 8</t>
  </si>
  <si>
    <t>400-4379-1</t>
  </si>
  <si>
    <t>Zelenikova ulica 2</t>
  </si>
  <si>
    <t>400-2127-6</t>
  </si>
  <si>
    <t>nepremičnine za potrebe izgradnje ceste C</t>
  </si>
  <si>
    <t>nepremičnin za potrebe rekonstrukcije regionalne ceste R3 710/1292</t>
  </si>
  <si>
    <t xml:space="preserve">nepremičnini za izgradnjo servisnih površin ob pokopališču - k.o. Rogoznica </t>
  </si>
  <si>
    <t>nepremičnine za novo cestno povezavo Slovenskogoriška</t>
  </si>
  <si>
    <t xml:space="preserve">Rimska ploščad </t>
  </si>
  <si>
    <t>400-2807-6</t>
  </si>
  <si>
    <t>400-2807-7</t>
  </si>
  <si>
    <t>400-2807-8</t>
  </si>
  <si>
    <t>400-2807-9</t>
  </si>
  <si>
    <t>400-2807-10</t>
  </si>
  <si>
    <t>400-2807-11</t>
  </si>
  <si>
    <t>400-2807-12</t>
  </si>
  <si>
    <t>400-2807-13</t>
  </si>
  <si>
    <t>400-2807-14</t>
  </si>
  <si>
    <t>Prešernova ulica 1</t>
  </si>
  <si>
    <t>400-1536-7</t>
  </si>
  <si>
    <t>Zelenikova 1</t>
  </si>
  <si>
    <t>400-1147-2</t>
  </si>
  <si>
    <t>400-2807-5</t>
  </si>
  <si>
    <t>400-1338-105</t>
  </si>
  <si>
    <t>Miklošičeva 8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</si>
  <si>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</si>
  <si>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</si>
  <si>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</si>
  <si>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</si>
  <si>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</si>
  <si>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</si>
  <si>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</si>
  <si>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</si>
  <si>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</si>
  <si>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</si>
  <si>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</si>
  <si>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</si>
  <si>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367-Grajenščak</t>
  </si>
  <si>
    <t>56/4</t>
  </si>
  <si>
    <t>56/5</t>
  </si>
  <si>
    <t>56/7</t>
  </si>
  <si>
    <t>56/9</t>
  </si>
  <si>
    <t>59/2</t>
  </si>
  <si>
    <t>400-944-4</t>
  </si>
  <si>
    <t>Cankarjeva  9</t>
  </si>
  <si>
    <t>400-Ptuj</t>
  </si>
  <si>
    <t>3503/5</t>
  </si>
  <si>
    <t>3503/3</t>
  </si>
  <si>
    <t>Okvirna površina nepremičnine v m2</t>
  </si>
  <si>
    <t>Miklošičeva 10</t>
  </si>
  <si>
    <t>400-1338-202</t>
  </si>
  <si>
    <t>17.</t>
  </si>
  <si>
    <t>400-1338-203</t>
  </si>
  <si>
    <t>18.</t>
  </si>
  <si>
    <t>Jadranska 7</t>
  </si>
  <si>
    <t>400-1120-2</t>
  </si>
  <si>
    <t>19.</t>
  </si>
  <si>
    <t>Jadranska 11</t>
  </si>
  <si>
    <t>400-4359-6</t>
  </si>
  <si>
    <t>20.</t>
  </si>
  <si>
    <t>Ulica heroja Lacka 4</t>
  </si>
  <si>
    <t>400-1905-2</t>
  </si>
  <si>
    <t>21.</t>
  </si>
  <si>
    <t>400-1905-3</t>
  </si>
  <si>
    <t>22.</t>
  </si>
  <si>
    <t>2b: Načrt razpolaganja z zemljišči s stavbo</t>
  </si>
  <si>
    <t>Katastrska občina in šifra katastrske občine</t>
  </si>
  <si>
    <t xml:space="preserve">Parcelna številka </t>
  </si>
  <si>
    <t>Velikost parcele</t>
  </si>
  <si>
    <t>ID-oznaka dela stavbe</t>
  </si>
  <si>
    <t>Velikost dela stavbe</t>
  </si>
  <si>
    <t xml:space="preserve">1. </t>
  </si>
  <si>
    <t>400- Ptuj</t>
  </si>
  <si>
    <t>Raičeva 2</t>
  </si>
  <si>
    <t>400-1596</t>
  </si>
  <si>
    <t>1696/5</t>
  </si>
  <si>
    <t>Žnidaričevo nabrežje</t>
  </si>
  <si>
    <t>400-118</t>
  </si>
  <si>
    <t>1697/2</t>
  </si>
  <si>
    <t>1697/1</t>
  </si>
  <si>
    <t xml:space="preserve">Ocenjena, posplošena ali orientacijska vrednost nepremičnine </t>
  </si>
  <si>
    <t>Posplošena tržna oz. orientacijska vrednost nepremičnine (v EUR)</t>
  </si>
  <si>
    <t>1794/2</t>
  </si>
  <si>
    <t>3503/2</t>
  </si>
  <si>
    <t>3503/17</t>
  </si>
  <si>
    <t xml:space="preserve">401-Brstje </t>
  </si>
  <si>
    <t xml:space="preserve">392-Krčevina pri Ptuju </t>
  </si>
  <si>
    <t>332/8</t>
  </si>
  <si>
    <t>332/5</t>
  </si>
  <si>
    <t>332/9</t>
  </si>
  <si>
    <t>332/10</t>
  </si>
  <si>
    <t>3468/11</t>
  </si>
  <si>
    <t>388-Rogoznica</t>
  </si>
  <si>
    <t>648/1</t>
  </si>
  <si>
    <t>649/1</t>
  </si>
  <si>
    <t>738/1</t>
  </si>
  <si>
    <t>746/2</t>
  </si>
  <si>
    <t>728/1</t>
  </si>
  <si>
    <t>732/1</t>
  </si>
  <si>
    <t>741/1</t>
  </si>
  <si>
    <t>717/2</t>
  </si>
  <si>
    <t>766/1*del</t>
  </si>
  <si>
    <t>758/1</t>
  </si>
  <si>
    <t>758/2</t>
  </si>
  <si>
    <t>767/1</t>
  </si>
  <si>
    <t>771/2</t>
  </si>
  <si>
    <t>774/1</t>
  </si>
  <si>
    <t>777/2</t>
  </si>
  <si>
    <t>733/2*del</t>
  </si>
  <si>
    <t>733/3</t>
  </si>
  <si>
    <t>1767/2</t>
  </si>
  <si>
    <t>681/3</t>
  </si>
  <si>
    <t>777/20</t>
  </si>
  <si>
    <t>23.</t>
  </si>
  <si>
    <t xml:space="preserve">24. </t>
  </si>
  <si>
    <t>25.</t>
  </si>
  <si>
    <t>366-Krčevina pri Vurbergu</t>
  </si>
  <si>
    <t>2155/7</t>
  </si>
  <si>
    <t>Slomškova ulica 10</t>
  </si>
  <si>
    <t xml:space="preserve">3. </t>
  </si>
  <si>
    <t>400-926 (do 712/1000)</t>
  </si>
  <si>
    <t>385-Podvinci</t>
  </si>
  <si>
    <t>1067/10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</si>
</sst>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#,##0.00;[Red]#,##0.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24">
    <xf numFmtId="0" fontId="0" fillId="0" borderId="0" xfId="0"/>
    <xf numFmtId="4" fontId="4" fillId="0" borderId="4" xfId="1" applyNumberFormat="1" applyFont="1" applyBorder="1" applyAlignment="1">
      <alignment horizontal="right" vertical="center" wrapText="1"/>
    </xf>
    <xf numFmtId="0" fontId="4" fillId="0" borderId="4" xfId="1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/>
    <xf numFmtId="4" fontId="4" fillId="0" borderId="4" xfId="0" applyNumberFormat="1" applyFont="1" applyBorder="1" applyAlignment="1">
      <alignment horizontal="right"/>
    </xf>
    <xf numFmtId="4" fontId="2" fillId="0" borderId="0" xfId="0" applyNumberFormat="1" applyFont="1"/>
    <xf numFmtId="0" fontId="4" fillId="2" borderId="4" xfId="0" applyFont="1" applyFill="1" applyBorder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4" fillId="2" borderId="4" xfId="1" applyFont="1" applyFill="1" applyBorder="1" applyAlignment="1">
      <alignment horizontal="left"/>
    </xf>
    <xf numFmtId="3" fontId="4" fillId="0" borderId="4" xfId="0" applyNumberFormat="1" applyFont="1" applyBorder="1" applyAlignment="1">
      <alignment horizontal="right" vertical="center" wrapText="1"/>
    </xf>
    <xf numFmtId="0" fontId="6" fillId="0" borderId="0" xfId="0" applyFont="1"/>
    <xf numFmtId="4" fontId="6" fillId="0" borderId="0" xfId="0" applyNumberFormat="1" applyFont="1"/>
    <xf numFmtId="0" fontId="7" fillId="0" borderId="0" xfId="0" applyFont="1"/>
    <xf numFmtId="0" fontId="8" fillId="0" borderId="4" xfId="0" applyFont="1" applyBorder="1" applyAlignment="1">
      <alignment vertical="top" wrapText="1"/>
    </xf>
    <xf numFmtId="4" fontId="8" fillId="0" borderId="4" xfId="0" applyNumberFormat="1" applyFont="1" applyBorder="1" applyAlignment="1">
      <alignment vertical="top" wrapText="1"/>
    </xf>
    <xf numFmtId="4" fontId="5" fillId="0" borderId="0" xfId="0" applyNumberFormat="1" applyFont="1"/>
    <xf numFmtId="0" fontId="4" fillId="0" borderId="0" xfId="0" applyFont="1" applyBorder="1"/>
    <xf numFmtId="4" fontId="4" fillId="0" borderId="0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 vertical="center" wrapText="1"/>
    </xf>
    <xf numFmtId="0" fontId="5" fillId="0" borderId="0" xfId="0" applyFont="1"/>
    <xf numFmtId="0" fontId="0" fillId="0" borderId="0" xfId="0" applyBorder="1"/>
    <xf numFmtId="0" fontId="4" fillId="0" borderId="4" xfId="0" applyFont="1" applyFill="1" applyBorder="1" applyAlignment="1">
      <alignment vertical="top" wrapText="1"/>
    </xf>
    <xf numFmtId="4" fontId="4" fillId="0" borderId="4" xfId="1" applyNumberFormat="1" applyFont="1" applyBorder="1"/>
    <xf numFmtId="4" fontId="4" fillId="0" borderId="4" xfId="0" applyNumberFormat="1" applyFont="1" applyBorder="1"/>
    <xf numFmtId="0" fontId="4" fillId="0" borderId="0" xfId="0" applyFont="1"/>
    <xf numFmtId="0" fontId="8" fillId="2" borderId="4" xfId="1" applyFont="1" applyFill="1" applyBorder="1" applyAlignment="1">
      <alignment horizontal="center" vertical="center" wrapText="1"/>
    </xf>
    <xf numFmtId="4" fontId="8" fillId="2" borderId="4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right"/>
    </xf>
    <xf numFmtId="4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8" fillId="0" borderId="0" xfId="0" applyFont="1" applyAlignment="1"/>
    <xf numFmtId="0" fontId="8" fillId="0" borderId="6" xfId="0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8" fillId="2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4" fillId="0" borderId="0" xfId="0" applyNumberFormat="1" applyFont="1"/>
    <xf numFmtId="4" fontId="4" fillId="0" borderId="0" xfId="0" applyNumberFormat="1" applyFont="1" applyAlignment="1">
      <alignment horizontal="center"/>
    </xf>
    <xf numFmtId="0" fontId="4" fillId="2" borderId="2" xfId="1" applyFont="1" applyFill="1" applyBorder="1" applyAlignment="1">
      <alignment horizontal="left"/>
    </xf>
    <xf numFmtId="164" fontId="4" fillId="2" borderId="2" xfId="2" applyFont="1" applyFill="1" applyBorder="1"/>
    <xf numFmtId="4" fontId="4" fillId="2" borderId="3" xfId="1" applyNumberFormat="1" applyFont="1" applyFill="1" applyBorder="1"/>
    <xf numFmtId="0" fontId="7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vertical="center"/>
    </xf>
    <xf numFmtId="4" fontId="7" fillId="0" borderId="0" xfId="0" applyNumberFormat="1" applyFont="1" applyAlignment="1">
      <alignment horizontal="center"/>
    </xf>
    <xf numFmtId="4" fontId="7" fillId="0" borderId="0" xfId="0" applyNumberFormat="1" applyFont="1"/>
    <xf numFmtId="0" fontId="8" fillId="0" borderId="4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2" borderId="4" xfId="1" applyFont="1" applyFill="1" applyBorder="1" applyAlignment="1">
      <alignment horizontal="left" vertical="center" wrapText="1"/>
    </xf>
    <xf numFmtId="4" fontId="4" fillId="0" borderId="4" xfId="0" applyNumberFormat="1" applyFont="1" applyFill="1" applyBorder="1" applyAlignment="1">
      <alignment vertical="top" wrapText="1"/>
    </xf>
    <xf numFmtId="0" fontId="8" fillId="2" borderId="1" xfId="1" applyFont="1" applyFill="1" applyBorder="1" applyAlignment="1">
      <alignment horizontal="left"/>
    </xf>
    <xf numFmtId="3" fontId="4" fillId="0" borderId="0" xfId="0" applyNumberFormat="1" applyFont="1" applyAlignment="1">
      <alignment horizontal="right"/>
    </xf>
    <xf numFmtId="0" fontId="8" fillId="0" borderId="6" xfId="0" applyFont="1" applyBorder="1" applyAlignment="1"/>
    <xf numFmtId="3" fontId="4" fillId="0" borderId="0" xfId="0" applyNumberFormat="1" applyFont="1" applyAlignment="1"/>
    <xf numFmtId="0" fontId="8" fillId="0" borderId="7" xfId="0" applyFont="1" applyBorder="1" applyAlignment="1"/>
    <xf numFmtId="3" fontId="4" fillId="0" borderId="7" xfId="0" applyNumberFormat="1" applyFont="1" applyBorder="1" applyAlignment="1"/>
    <xf numFmtId="0" fontId="8" fillId="2" borderId="4" xfId="0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0" fontId="4" fillId="0" borderId="4" xfId="1" applyFont="1" applyBorder="1"/>
    <xf numFmtId="0" fontId="4" fillId="0" borderId="4" xfId="0" applyFont="1" applyFill="1" applyBorder="1" applyAlignment="1">
      <alignment horizontal="left" vertical="center" wrapText="1"/>
    </xf>
    <xf numFmtId="4" fontId="4" fillId="0" borderId="4" xfId="0" applyNumberFormat="1" applyFont="1" applyFill="1" applyBorder="1" applyAlignment="1">
      <alignment vertical="center" wrapText="1"/>
    </xf>
    <xf numFmtId="4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8" fillId="2" borderId="2" xfId="1" applyFont="1" applyFill="1" applyBorder="1" applyAlignment="1">
      <alignment horizontal="left"/>
    </xf>
    <xf numFmtId="0" fontId="4" fillId="0" borderId="4" xfId="1" applyFont="1" applyBorder="1" applyAlignment="1">
      <alignment horizontal="left" vertical="center"/>
    </xf>
    <xf numFmtId="0" fontId="4" fillId="2" borderId="4" xfId="1" applyFont="1" applyFill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Fill="1"/>
    <xf numFmtId="0" fontId="4" fillId="0" borderId="4" xfId="0" applyNumberFormat="1" applyFont="1" applyBorder="1" applyAlignment="1">
      <alignment horizontal="left"/>
    </xf>
    <xf numFmtId="4" fontId="0" fillId="0" borderId="0" xfId="0" applyNumberFormat="1"/>
    <xf numFmtId="0" fontId="3" fillId="0" borderId="4" xfId="0" applyFont="1" applyBorder="1" applyAlignment="1">
      <alignment vertical="top" wrapText="1"/>
    </xf>
    <xf numFmtId="4" fontId="3" fillId="0" borderId="4" xfId="0" applyNumberFormat="1" applyFont="1" applyBorder="1" applyAlignment="1">
      <alignment vertical="top" wrapText="1"/>
    </xf>
    <xf numFmtId="4" fontId="4" fillId="0" borderId="4" xfId="3" applyNumberFormat="1" applyFont="1" applyBorder="1" applyAlignment="1">
      <alignment horizontal="right"/>
    </xf>
    <xf numFmtId="3" fontId="8" fillId="0" borderId="0" xfId="0" applyNumberFormat="1" applyFont="1" applyAlignment="1"/>
    <xf numFmtId="3" fontId="0" fillId="0" borderId="0" xfId="0" applyNumberFormat="1" applyAlignment="1">
      <alignment horizontal="right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4" fontId="4" fillId="0" borderId="4" xfId="0" applyNumberFormat="1" applyFont="1" applyBorder="1" applyAlignment="1">
      <alignment vertical="top" wrapText="1"/>
    </xf>
    <xf numFmtId="4" fontId="4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/>
    <xf numFmtId="0" fontId="4" fillId="0" borderId="10" xfId="0" applyFont="1" applyBorder="1"/>
    <xf numFmtId="4" fontId="4" fillId="0" borderId="10" xfId="0" applyNumberFormat="1" applyFont="1" applyBorder="1"/>
    <xf numFmtId="0" fontId="4" fillId="0" borderId="4" xfId="0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4" fontId="4" fillId="0" borderId="10" xfId="0" applyNumberFormat="1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2" borderId="11" xfId="0" applyFont="1" applyFill="1" applyBorder="1"/>
    <xf numFmtId="0" fontId="4" fillId="0" borderId="4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right" vertical="top" wrapText="1"/>
    </xf>
    <xf numFmtId="3" fontId="4" fillId="0" borderId="4" xfId="0" applyNumberFormat="1" applyFont="1" applyBorder="1" applyAlignment="1">
      <alignment horizontal="right" vertical="top" wrapText="1"/>
    </xf>
    <xf numFmtId="165" fontId="4" fillId="0" borderId="10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4" fillId="0" borderId="8" xfId="0" applyFont="1" applyBorder="1"/>
    <xf numFmtId="4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3" fontId="4" fillId="0" borderId="8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1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</cellXfs>
  <cellStyles count="4">
    <cellStyle name="Navadno" xfId="0" builtinId="0"/>
    <cellStyle name="Navadno 2" xfId="1"/>
    <cellStyle name="Vejica" xfId="3" builtinId="3"/>
    <cellStyle name="Vejic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90" zoomScaleNormal="90" workbookViewId="0">
      <selection activeCell="C20" sqref="C20"/>
    </sheetView>
  </sheetViews>
  <sheetFormatPr defaultRowHeight="15" x14ac:dyDescent="0.25"/>
  <cols>
    <col min="1" max="1" width="4.85546875" style="53" customWidth="1"/>
    <col min="2" max="2" width="17.7109375" style="53" bestFit="1" customWidth="1"/>
    <col min="3" max="3" width="67" style="17" customWidth="1"/>
    <col min="4" max="4" width="19" style="17" customWidth="1"/>
    <col min="5" max="5" width="10.7109375" style="51" customWidth="1"/>
    <col min="6" max="6" width="11.5703125" style="50" customWidth="1"/>
    <col min="7" max="7" width="9.140625" style="17"/>
    <col min="8" max="8" width="11" bestFit="1" customWidth="1"/>
    <col min="9" max="9" width="9.85546875" bestFit="1" customWidth="1"/>
  </cols>
  <sheetData>
    <row r="1" spans="1:9" x14ac:dyDescent="0.25">
      <c r="A1" s="41"/>
      <c r="B1" s="41"/>
    </row>
    <row r="2" spans="1:9" x14ac:dyDescent="0.25">
      <c r="A2" s="40"/>
      <c r="B2" s="40"/>
      <c r="C2" s="29"/>
      <c r="D2" s="29"/>
      <c r="E2" s="42"/>
      <c r="F2" s="43"/>
    </row>
    <row r="3" spans="1:9" x14ac:dyDescent="0.25">
      <c r="A3" s="40"/>
      <c r="B3" s="40"/>
      <c r="C3" s="29"/>
      <c r="D3" s="29"/>
      <c r="E3" s="42"/>
      <c r="F3" s="43" t="s">
        <v>16</v>
      </c>
    </row>
    <row r="4" spans="1:9" ht="15.75" thickBot="1" x14ac:dyDescent="0.3">
      <c r="A4" s="40"/>
      <c r="B4" s="40"/>
      <c r="C4" s="29"/>
      <c r="D4" s="29"/>
      <c r="E4" s="42"/>
      <c r="F4" s="43"/>
    </row>
    <row r="5" spans="1:9" ht="15.75" thickBot="1" x14ac:dyDescent="0.3">
      <c r="A5" s="56" t="s">
        <v>5</v>
      </c>
      <c r="B5" s="69"/>
      <c r="C5" s="44"/>
      <c r="D5" s="45"/>
      <c r="E5" s="46"/>
      <c r="F5" s="43"/>
    </row>
    <row r="6" spans="1:9" x14ac:dyDescent="0.25">
      <c r="A6" s="40"/>
      <c r="B6" s="40"/>
      <c r="C6" s="29"/>
      <c r="D6" s="29"/>
      <c r="E6" s="42"/>
      <c r="F6" s="43"/>
      <c r="G6" s="47"/>
      <c r="H6" s="12"/>
      <c r="I6" s="12"/>
    </row>
    <row r="7" spans="1:9" ht="51" x14ac:dyDescent="0.25">
      <c r="A7" s="54" t="s">
        <v>0</v>
      </c>
      <c r="B7" s="54" t="s">
        <v>19</v>
      </c>
      <c r="C7" s="30" t="s">
        <v>1</v>
      </c>
      <c r="D7" s="30" t="s">
        <v>2</v>
      </c>
      <c r="E7" s="31" t="s">
        <v>75</v>
      </c>
      <c r="F7" s="31" t="s">
        <v>3</v>
      </c>
      <c r="G7" s="48"/>
      <c r="H7" s="12"/>
      <c r="I7" s="12"/>
    </row>
    <row r="8" spans="1:9" x14ac:dyDescent="0.25">
      <c r="A8" s="71" t="s">
        <v>8</v>
      </c>
      <c r="B8" s="70" t="s">
        <v>4</v>
      </c>
      <c r="C8" s="13" t="s">
        <v>31</v>
      </c>
      <c r="D8" s="64" t="s">
        <v>4</v>
      </c>
      <c r="E8" s="27">
        <v>2850</v>
      </c>
      <c r="F8" s="1">
        <v>68514</v>
      </c>
      <c r="G8" s="49"/>
      <c r="H8" s="11"/>
    </row>
    <row r="9" spans="1:9" x14ac:dyDescent="0.25">
      <c r="A9" s="71" t="s">
        <v>9</v>
      </c>
      <c r="B9" s="70" t="s">
        <v>4</v>
      </c>
      <c r="C9" s="2" t="s">
        <v>32</v>
      </c>
      <c r="D9" s="64" t="s">
        <v>4</v>
      </c>
      <c r="E9" s="27">
        <v>136.5</v>
      </c>
      <c r="F9" s="1">
        <v>2500</v>
      </c>
    </row>
    <row r="10" spans="1:9" x14ac:dyDescent="0.25">
      <c r="A10" s="71" t="s">
        <v>10</v>
      </c>
      <c r="B10" s="70" t="s">
        <v>4</v>
      </c>
      <c r="C10" s="6" t="s">
        <v>33</v>
      </c>
      <c r="D10" s="64" t="s">
        <v>4</v>
      </c>
      <c r="E10" s="28">
        <v>10901</v>
      </c>
      <c r="F10" s="8">
        <v>32703</v>
      </c>
    </row>
    <row r="11" spans="1:9" x14ac:dyDescent="0.25">
      <c r="A11" s="71" t="s">
        <v>11</v>
      </c>
      <c r="B11" s="70" t="s">
        <v>4</v>
      </c>
      <c r="C11" s="6" t="s">
        <v>34</v>
      </c>
      <c r="D11" s="64" t="s">
        <v>4</v>
      </c>
      <c r="E11" s="28">
        <v>6493</v>
      </c>
      <c r="F11" s="8">
        <v>51589.08</v>
      </c>
    </row>
    <row r="12" spans="1:9" x14ac:dyDescent="0.25">
      <c r="E12" s="8" t="s">
        <v>15</v>
      </c>
      <c r="F12" s="8">
        <f>SUM(F8:F11)</f>
        <v>155306.08000000002</v>
      </c>
    </row>
    <row r="13" spans="1:9" x14ac:dyDescent="0.25">
      <c r="F13" s="22"/>
    </row>
    <row r="14" spans="1:9" x14ac:dyDescent="0.25">
      <c r="F14" s="23"/>
    </row>
    <row r="15" spans="1:9" x14ac:dyDescent="0.25">
      <c r="F15" s="23"/>
    </row>
    <row r="16" spans="1:9" x14ac:dyDescent="0.25">
      <c r="F16" s="3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43" workbookViewId="0">
      <selection activeCell="G61" sqref="G61"/>
    </sheetView>
  </sheetViews>
  <sheetFormatPr defaultRowHeight="15" x14ac:dyDescent="0.25"/>
  <cols>
    <col min="1" max="1" width="9.28515625" customWidth="1"/>
    <col min="2" max="2" width="17.28515625" bestFit="1" customWidth="1"/>
    <col min="3" max="3" width="19.7109375" customWidth="1"/>
    <col min="4" max="4" width="22.5703125" bestFit="1" customWidth="1"/>
    <col min="5" max="5" width="16.7109375" style="41" bestFit="1" customWidth="1"/>
    <col min="6" max="6" width="13.28515625" style="80" customWidth="1"/>
    <col min="7" max="7" width="14.28515625" style="34" bestFit="1" customWidth="1"/>
    <col min="8" max="8" width="15.140625" bestFit="1" customWidth="1"/>
    <col min="9" max="10" width="10.140625" bestFit="1" customWidth="1"/>
  </cols>
  <sheetData>
    <row r="1" spans="1:10" x14ac:dyDescent="0.25">
      <c r="A1" s="29"/>
      <c r="B1" s="29"/>
      <c r="C1" s="40"/>
      <c r="D1" s="29"/>
      <c r="E1" s="35"/>
      <c r="F1" s="57"/>
      <c r="G1" s="32"/>
      <c r="H1" s="15"/>
    </row>
    <row r="2" spans="1:10" x14ac:dyDescent="0.25">
      <c r="A2" s="29"/>
      <c r="B2" s="29"/>
      <c r="C2" s="40"/>
      <c r="D2" s="29"/>
      <c r="E2" s="35"/>
      <c r="F2" s="57"/>
      <c r="G2" s="32"/>
      <c r="H2" s="15"/>
    </row>
    <row r="3" spans="1:10" x14ac:dyDescent="0.25">
      <c r="A3" s="36"/>
      <c r="B3" s="36"/>
      <c r="C3" s="36"/>
      <c r="D3" s="36"/>
      <c r="E3" s="36"/>
      <c r="F3" s="79"/>
      <c r="G3" s="32" t="s">
        <v>6</v>
      </c>
      <c r="H3" s="15"/>
    </row>
    <row r="4" spans="1:10" ht="15.75" thickBot="1" x14ac:dyDescent="0.3">
      <c r="A4" s="29"/>
      <c r="B4" s="29"/>
      <c r="C4" s="40"/>
      <c r="D4" s="29"/>
      <c r="E4" s="35"/>
      <c r="F4" s="57"/>
      <c r="G4" s="32"/>
      <c r="H4" s="15"/>
    </row>
    <row r="5" spans="1:10" ht="15.75" thickBot="1" x14ac:dyDescent="0.3">
      <c r="A5" s="110" t="s">
        <v>20</v>
      </c>
      <c r="B5" s="111"/>
      <c r="C5" s="111"/>
      <c r="D5" s="111"/>
      <c r="E5" s="112"/>
      <c r="F5" s="57"/>
      <c r="H5" s="15"/>
    </row>
    <row r="6" spans="1:10" x14ac:dyDescent="0.25">
      <c r="A6" s="58"/>
      <c r="B6" s="58"/>
      <c r="C6" s="58"/>
      <c r="D6" s="58"/>
      <c r="E6" s="37"/>
      <c r="F6" s="59"/>
      <c r="G6" s="32"/>
      <c r="H6" s="15"/>
    </row>
    <row r="7" spans="1:10" x14ac:dyDescent="0.25">
      <c r="A7" s="60"/>
      <c r="B7" s="60"/>
      <c r="C7" s="60"/>
      <c r="D7" s="60"/>
      <c r="E7" s="38"/>
      <c r="F7" s="61"/>
      <c r="G7" s="32"/>
      <c r="H7" s="15"/>
    </row>
    <row r="8" spans="1:10" ht="63.75" x14ac:dyDescent="0.25">
      <c r="A8" s="62" t="s">
        <v>0</v>
      </c>
      <c r="B8" s="62" t="s">
        <v>23</v>
      </c>
      <c r="C8" s="62" t="s">
        <v>2</v>
      </c>
      <c r="D8" s="62" t="s">
        <v>21</v>
      </c>
      <c r="E8" s="39" t="s">
        <v>7</v>
      </c>
      <c r="F8" s="63" t="s">
        <v>22</v>
      </c>
      <c r="G8" s="33" t="s">
        <v>107</v>
      </c>
      <c r="H8" s="15"/>
    </row>
    <row r="9" spans="1:10" x14ac:dyDescent="0.25">
      <c r="A9" s="7" t="s">
        <v>8</v>
      </c>
      <c r="B9" s="7" t="s">
        <v>4</v>
      </c>
      <c r="C9" s="6" t="s">
        <v>4</v>
      </c>
      <c r="D9" s="10" t="s">
        <v>64</v>
      </c>
      <c r="E9" s="74" t="s">
        <v>65</v>
      </c>
      <c r="F9" s="14">
        <v>42</v>
      </c>
      <c r="G9" s="8">
        <v>42</v>
      </c>
      <c r="H9" s="15"/>
    </row>
    <row r="10" spans="1:10" x14ac:dyDescent="0.25">
      <c r="A10" s="7" t="s">
        <v>9</v>
      </c>
      <c r="B10" s="7" t="s">
        <v>4</v>
      </c>
      <c r="C10" s="6" t="s">
        <v>4</v>
      </c>
      <c r="D10" s="10" t="s">
        <v>64</v>
      </c>
      <c r="E10" s="74" t="s">
        <v>66</v>
      </c>
      <c r="F10" s="14">
        <v>619</v>
      </c>
      <c r="G10" s="8">
        <v>612</v>
      </c>
      <c r="H10" s="15"/>
    </row>
    <row r="11" spans="1:10" x14ac:dyDescent="0.25">
      <c r="A11" s="7" t="s">
        <v>10</v>
      </c>
      <c r="B11" s="7" t="s">
        <v>4</v>
      </c>
      <c r="C11" s="6" t="s">
        <v>4</v>
      </c>
      <c r="D11" s="10" t="s">
        <v>64</v>
      </c>
      <c r="E11" s="74" t="s">
        <v>67</v>
      </c>
      <c r="F11" s="14">
        <v>14037</v>
      </c>
      <c r="G11" s="8">
        <v>7713</v>
      </c>
      <c r="H11" s="15"/>
      <c r="J11" s="20"/>
    </row>
    <row r="12" spans="1:10" x14ac:dyDescent="0.25">
      <c r="A12" s="7" t="s">
        <v>11</v>
      </c>
      <c r="B12" s="7" t="s">
        <v>4</v>
      </c>
      <c r="C12" s="5" t="s">
        <v>4</v>
      </c>
      <c r="D12" s="10" t="s">
        <v>64</v>
      </c>
      <c r="E12" s="74" t="s">
        <v>68</v>
      </c>
      <c r="F12" s="14">
        <v>236</v>
      </c>
      <c r="G12" s="8">
        <v>236</v>
      </c>
    </row>
    <row r="13" spans="1:10" x14ac:dyDescent="0.25">
      <c r="A13" s="7" t="s">
        <v>52</v>
      </c>
      <c r="B13" s="7" t="s">
        <v>4</v>
      </c>
      <c r="C13" s="6" t="s">
        <v>4</v>
      </c>
      <c r="D13" s="10" t="s">
        <v>64</v>
      </c>
      <c r="E13" s="74" t="s">
        <v>69</v>
      </c>
      <c r="F13" s="14">
        <v>381</v>
      </c>
      <c r="G13" s="8">
        <v>258</v>
      </c>
    </row>
    <row r="14" spans="1:10" x14ac:dyDescent="0.25">
      <c r="A14" s="7" t="s">
        <v>53</v>
      </c>
      <c r="B14" s="7" t="s">
        <v>4</v>
      </c>
      <c r="C14" s="6" t="s">
        <v>4</v>
      </c>
      <c r="D14" s="10" t="s">
        <v>64</v>
      </c>
      <c r="E14" s="74">
        <v>60</v>
      </c>
      <c r="F14" s="14">
        <v>403</v>
      </c>
      <c r="G14" s="8">
        <v>273</v>
      </c>
    </row>
    <row r="15" spans="1:10" x14ac:dyDescent="0.25">
      <c r="A15" s="7" t="s">
        <v>54</v>
      </c>
      <c r="B15" s="7" t="s">
        <v>4</v>
      </c>
      <c r="C15" s="6" t="s">
        <v>4</v>
      </c>
      <c r="D15" s="10" t="s">
        <v>72</v>
      </c>
      <c r="E15" s="6" t="s">
        <v>18</v>
      </c>
      <c r="F15" s="89">
        <v>677</v>
      </c>
      <c r="G15" s="78">
        <v>30465</v>
      </c>
    </row>
    <row r="16" spans="1:10" x14ac:dyDescent="0.25">
      <c r="A16" s="7" t="s">
        <v>55</v>
      </c>
      <c r="B16" s="7" t="s">
        <v>4</v>
      </c>
      <c r="C16" s="6" t="s">
        <v>4</v>
      </c>
      <c r="D16" s="10" t="s">
        <v>72</v>
      </c>
      <c r="E16" s="6" t="s">
        <v>17</v>
      </c>
      <c r="F16" s="89">
        <v>670</v>
      </c>
      <c r="G16" s="8">
        <v>30150</v>
      </c>
    </row>
    <row r="17" spans="1:7" x14ac:dyDescent="0.25">
      <c r="A17" s="7" t="s">
        <v>56</v>
      </c>
      <c r="B17" s="7" t="s">
        <v>4</v>
      </c>
      <c r="C17" s="6" t="s">
        <v>4</v>
      </c>
      <c r="D17" s="10" t="s">
        <v>72</v>
      </c>
      <c r="E17" s="6" t="s">
        <v>73</v>
      </c>
      <c r="F17" s="89">
        <v>700</v>
      </c>
      <c r="G17" s="8">
        <v>31500</v>
      </c>
    </row>
    <row r="18" spans="1:7" x14ac:dyDescent="0.25">
      <c r="A18" s="7" t="s">
        <v>57</v>
      </c>
      <c r="B18" s="7" t="s">
        <v>4</v>
      </c>
      <c r="C18" s="6" t="s">
        <v>4</v>
      </c>
      <c r="D18" s="10" t="s">
        <v>72</v>
      </c>
      <c r="E18" s="6" t="s">
        <v>74</v>
      </c>
      <c r="F18" s="89">
        <v>685</v>
      </c>
      <c r="G18" s="8">
        <v>30825</v>
      </c>
    </row>
    <row r="19" spans="1:7" x14ac:dyDescent="0.25">
      <c r="A19" s="7" t="s">
        <v>58</v>
      </c>
      <c r="B19" s="6" t="s">
        <v>4</v>
      </c>
      <c r="C19" s="6" t="s">
        <v>4</v>
      </c>
      <c r="D19" s="10" t="s">
        <v>72</v>
      </c>
      <c r="E19" s="6" t="s">
        <v>110</v>
      </c>
      <c r="F19" s="89">
        <v>670</v>
      </c>
      <c r="G19" s="8">
        <v>30150</v>
      </c>
    </row>
    <row r="20" spans="1:7" x14ac:dyDescent="0.25">
      <c r="A20" s="7" t="s">
        <v>59</v>
      </c>
      <c r="B20" s="6" t="s">
        <v>4</v>
      </c>
      <c r="C20" s="6" t="s">
        <v>4</v>
      </c>
      <c r="D20" s="10" t="s">
        <v>72</v>
      </c>
      <c r="E20" s="6" t="s">
        <v>111</v>
      </c>
      <c r="F20" s="89">
        <v>587</v>
      </c>
      <c r="G20" s="8">
        <v>26415</v>
      </c>
    </row>
    <row r="21" spans="1:7" x14ac:dyDescent="0.25">
      <c r="A21" s="7" t="s">
        <v>60</v>
      </c>
      <c r="B21" s="6" t="s">
        <v>4</v>
      </c>
      <c r="C21" s="6" t="s">
        <v>4</v>
      </c>
      <c r="D21" s="10" t="s">
        <v>72</v>
      </c>
      <c r="E21" s="6" t="s">
        <v>109</v>
      </c>
      <c r="F21" s="89">
        <v>117</v>
      </c>
      <c r="G21" s="8">
        <v>5850</v>
      </c>
    </row>
    <row r="22" spans="1:7" x14ac:dyDescent="0.25">
      <c r="A22" s="7" t="s">
        <v>61</v>
      </c>
      <c r="B22" s="6" t="s">
        <v>4</v>
      </c>
      <c r="C22" s="6" t="s">
        <v>4</v>
      </c>
      <c r="D22" s="10" t="s">
        <v>72</v>
      </c>
      <c r="E22" s="6" t="s">
        <v>137</v>
      </c>
      <c r="F22" s="89">
        <v>160</v>
      </c>
      <c r="G22" s="8">
        <v>8000</v>
      </c>
    </row>
    <row r="23" spans="1:7" x14ac:dyDescent="0.25">
      <c r="A23" s="7" t="s">
        <v>62</v>
      </c>
      <c r="B23" s="6" t="s">
        <v>4</v>
      </c>
      <c r="C23" s="6" t="s">
        <v>4</v>
      </c>
      <c r="D23" s="10" t="s">
        <v>72</v>
      </c>
      <c r="E23" s="6" t="s">
        <v>138</v>
      </c>
      <c r="F23" s="89">
        <v>45</v>
      </c>
      <c r="G23" s="8">
        <v>1125</v>
      </c>
    </row>
    <row r="24" spans="1:7" x14ac:dyDescent="0.25">
      <c r="A24" s="7" t="s">
        <v>63</v>
      </c>
      <c r="B24" s="6" t="s">
        <v>4</v>
      </c>
      <c r="C24" s="6" t="s">
        <v>4</v>
      </c>
      <c r="D24" s="10" t="s">
        <v>72</v>
      </c>
      <c r="E24" s="6" t="s">
        <v>118</v>
      </c>
      <c r="F24" s="89">
        <v>1020</v>
      </c>
      <c r="G24" s="8">
        <v>43350</v>
      </c>
    </row>
    <row r="25" spans="1:7" x14ac:dyDescent="0.25">
      <c r="A25" s="7" t="s">
        <v>78</v>
      </c>
      <c r="B25" s="6" t="s">
        <v>4</v>
      </c>
      <c r="C25" s="6" t="s">
        <v>4</v>
      </c>
      <c r="D25" s="10" t="s">
        <v>112</v>
      </c>
      <c r="E25" s="6">
        <v>906</v>
      </c>
      <c r="F25" s="89">
        <v>727</v>
      </c>
      <c r="G25" s="8">
        <v>36350</v>
      </c>
    </row>
    <row r="26" spans="1:7" x14ac:dyDescent="0.25">
      <c r="A26" s="107" t="s">
        <v>80</v>
      </c>
      <c r="B26" s="6" t="s">
        <v>4</v>
      </c>
      <c r="C26" s="6" t="s">
        <v>4</v>
      </c>
      <c r="D26" s="10" t="s">
        <v>113</v>
      </c>
      <c r="E26" s="6" t="s">
        <v>114</v>
      </c>
      <c r="F26" s="113">
        <v>1134</v>
      </c>
      <c r="G26" s="104">
        <v>48195</v>
      </c>
    </row>
    <row r="27" spans="1:7" x14ac:dyDescent="0.25">
      <c r="A27" s="108"/>
      <c r="B27" s="6" t="s">
        <v>4</v>
      </c>
      <c r="C27" s="6" t="s">
        <v>4</v>
      </c>
      <c r="D27" s="10" t="s">
        <v>113</v>
      </c>
      <c r="E27" s="6" t="s">
        <v>115</v>
      </c>
      <c r="F27" s="114"/>
      <c r="G27" s="106"/>
    </row>
    <row r="28" spans="1:7" x14ac:dyDescent="0.25">
      <c r="A28" s="7" t="s">
        <v>83</v>
      </c>
      <c r="B28" s="6" t="s">
        <v>4</v>
      </c>
      <c r="C28" s="6" t="s">
        <v>4</v>
      </c>
      <c r="D28" s="10" t="s">
        <v>113</v>
      </c>
      <c r="E28" s="6" t="s">
        <v>116</v>
      </c>
      <c r="F28" s="90">
        <v>576</v>
      </c>
      <c r="G28" s="91">
        <v>24480</v>
      </c>
    </row>
    <row r="29" spans="1:7" x14ac:dyDescent="0.25">
      <c r="A29" s="7" t="s">
        <v>86</v>
      </c>
      <c r="B29" s="6" t="s">
        <v>4</v>
      </c>
      <c r="C29" s="6" t="s">
        <v>4</v>
      </c>
      <c r="D29" s="10" t="s">
        <v>113</v>
      </c>
      <c r="E29" s="6" t="s">
        <v>117</v>
      </c>
      <c r="F29" s="89">
        <v>583</v>
      </c>
      <c r="G29" s="8">
        <v>24777.5</v>
      </c>
    </row>
    <row r="30" spans="1:7" x14ac:dyDescent="0.25">
      <c r="A30" s="100" t="s">
        <v>89</v>
      </c>
      <c r="B30" s="6" t="s">
        <v>4</v>
      </c>
      <c r="C30" s="6" t="s">
        <v>4</v>
      </c>
      <c r="D30" s="10" t="s">
        <v>119</v>
      </c>
      <c r="E30" s="6" t="s">
        <v>139</v>
      </c>
      <c r="F30" s="98">
        <v>197</v>
      </c>
      <c r="G30" s="99">
        <v>638</v>
      </c>
    </row>
    <row r="31" spans="1:7" x14ac:dyDescent="0.25">
      <c r="A31" s="107" t="s">
        <v>91</v>
      </c>
      <c r="B31" s="6" t="s">
        <v>4</v>
      </c>
      <c r="C31" s="6" t="s">
        <v>4</v>
      </c>
      <c r="D31" s="10" t="s">
        <v>119</v>
      </c>
      <c r="E31" s="6" t="s">
        <v>120</v>
      </c>
      <c r="F31" s="113">
        <v>15450</v>
      </c>
      <c r="G31" s="104">
        <v>216300</v>
      </c>
    </row>
    <row r="32" spans="1:7" x14ac:dyDescent="0.25">
      <c r="A32" s="108"/>
      <c r="B32" s="6" t="s">
        <v>4</v>
      </c>
      <c r="C32" s="6" t="s">
        <v>4</v>
      </c>
      <c r="D32" s="10" t="s">
        <v>119</v>
      </c>
      <c r="E32" s="92" t="s">
        <v>121</v>
      </c>
      <c r="F32" s="115"/>
      <c r="G32" s="105"/>
    </row>
    <row r="33" spans="1:7" x14ac:dyDescent="0.25">
      <c r="A33" s="107" t="s">
        <v>140</v>
      </c>
      <c r="B33" s="6" t="s">
        <v>4</v>
      </c>
      <c r="C33" s="6" t="s">
        <v>4</v>
      </c>
      <c r="D33" s="93" t="s">
        <v>119</v>
      </c>
      <c r="E33" s="94">
        <v>737</v>
      </c>
      <c r="F33" s="95">
        <v>51</v>
      </c>
      <c r="G33" s="104">
        <v>176600</v>
      </c>
    </row>
    <row r="34" spans="1:7" x14ac:dyDescent="0.25">
      <c r="A34" s="109"/>
      <c r="B34" s="6" t="s">
        <v>4</v>
      </c>
      <c r="C34" s="6" t="s">
        <v>4</v>
      </c>
      <c r="D34" s="93" t="s">
        <v>119</v>
      </c>
      <c r="E34" s="94" t="s">
        <v>122</v>
      </c>
      <c r="F34" s="96">
        <v>1543</v>
      </c>
      <c r="G34" s="105"/>
    </row>
    <row r="35" spans="1:7" x14ac:dyDescent="0.25">
      <c r="A35" s="109"/>
      <c r="B35" s="6" t="s">
        <v>4</v>
      </c>
      <c r="C35" s="6" t="s">
        <v>4</v>
      </c>
      <c r="D35" s="93" t="s">
        <v>119</v>
      </c>
      <c r="E35" s="94" t="s">
        <v>123</v>
      </c>
      <c r="F35" s="95">
        <v>876</v>
      </c>
      <c r="G35" s="105"/>
    </row>
    <row r="36" spans="1:7" x14ac:dyDescent="0.25">
      <c r="A36" s="109"/>
      <c r="B36" s="6" t="s">
        <v>4</v>
      </c>
      <c r="C36" s="6" t="s">
        <v>4</v>
      </c>
      <c r="D36" s="93" t="s">
        <v>119</v>
      </c>
      <c r="E36" s="94" t="s">
        <v>124</v>
      </c>
      <c r="F36" s="96">
        <v>1468</v>
      </c>
      <c r="G36" s="105"/>
    </row>
    <row r="37" spans="1:7" x14ac:dyDescent="0.25">
      <c r="A37" s="109"/>
      <c r="B37" s="6" t="s">
        <v>4</v>
      </c>
      <c r="C37" s="6" t="s">
        <v>4</v>
      </c>
      <c r="D37" s="93" t="s">
        <v>119</v>
      </c>
      <c r="E37" s="94">
        <v>747</v>
      </c>
      <c r="F37" s="95">
        <v>82</v>
      </c>
      <c r="G37" s="105"/>
    </row>
    <row r="38" spans="1:7" x14ac:dyDescent="0.25">
      <c r="A38" s="109"/>
      <c r="B38" s="6" t="s">
        <v>4</v>
      </c>
      <c r="C38" s="6" t="s">
        <v>4</v>
      </c>
      <c r="D38" s="93" t="s">
        <v>119</v>
      </c>
      <c r="E38" s="94" t="s">
        <v>125</v>
      </c>
      <c r="F38" s="96">
        <v>1408</v>
      </c>
      <c r="G38" s="105"/>
    </row>
    <row r="39" spans="1:7" x14ac:dyDescent="0.25">
      <c r="A39" s="109"/>
      <c r="B39" s="6" t="s">
        <v>4</v>
      </c>
      <c r="C39" s="6" t="s">
        <v>4</v>
      </c>
      <c r="D39" s="93" t="s">
        <v>119</v>
      </c>
      <c r="E39" s="94" t="s">
        <v>126</v>
      </c>
      <c r="F39" s="96">
        <v>1858</v>
      </c>
      <c r="G39" s="105"/>
    </row>
    <row r="40" spans="1:7" x14ac:dyDescent="0.25">
      <c r="A40" s="109"/>
      <c r="B40" s="6" t="s">
        <v>4</v>
      </c>
      <c r="C40" s="6" t="s">
        <v>4</v>
      </c>
      <c r="D40" s="93" t="s">
        <v>119</v>
      </c>
      <c r="E40" s="94">
        <v>742</v>
      </c>
      <c r="F40" s="95">
        <v>142</v>
      </c>
      <c r="G40" s="105"/>
    </row>
    <row r="41" spans="1:7" x14ac:dyDescent="0.25">
      <c r="A41" s="109"/>
      <c r="B41" s="6" t="s">
        <v>4</v>
      </c>
      <c r="C41" s="6" t="s">
        <v>4</v>
      </c>
      <c r="D41" s="93" t="s">
        <v>119</v>
      </c>
      <c r="E41" s="94">
        <v>743</v>
      </c>
      <c r="F41" s="95">
        <v>744</v>
      </c>
      <c r="G41" s="105"/>
    </row>
    <row r="42" spans="1:7" x14ac:dyDescent="0.25">
      <c r="A42" s="109"/>
      <c r="B42" s="6" t="s">
        <v>4</v>
      </c>
      <c r="C42" s="6" t="s">
        <v>4</v>
      </c>
      <c r="D42" s="93" t="s">
        <v>119</v>
      </c>
      <c r="E42" s="94">
        <v>711</v>
      </c>
      <c r="F42" s="96">
        <v>1059</v>
      </c>
      <c r="G42" s="105"/>
    </row>
    <row r="43" spans="1:7" x14ac:dyDescent="0.25">
      <c r="A43" s="109"/>
      <c r="B43" s="6" t="s">
        <v>4</v>
      </c>
      <c r="C43" s="6" t="s">
        <v>4</v>
      </c>
      <c r="D43" s="93" t="s">
        <v>119</v>
      </c>
      <c r="E43" s="94">
        <v>712</v>
      </c>
      <c r="F43" s="96">
        <v>3215</v>
      </c>
      <c r="G43" s="105"/>
    </row>
    <row r="44" spans="1:7" x14ac:dyDescent="0.25">
      <c r="A44" s="109"/>
      <c r="B44" s="6" t="s">
        <v>4</v>
      </c>
      <c r="C44" s="6" t="s">
        <v>4</v>
      </c>
      <c r="D44" s="93" t="s">
        <v>119</v>
      </c>
      <c r="E44" s="94" t="s">
        <v>127</v>
      </c>
      <c r="F44" s="96">
        <v>1059</v>
      </c>
      <c r="G44" s="105"/>
    </row>
    <row r="45" spans="1:7" x14ac:dyDescent="0.25">
      <c r="A45" s="109"/>
      <c r="B45" s="6" t="s">
        <v>4</v>
      </c>
      <c r="C45" s="6" t="s">
        <v>4</v>
      </c>
      <c r="D45" s="93" t="s">
        <v>119</v>
      </c>
      <c r="E45" s="94" t="s">
        <v>128</v>
      </c>
      <c r="F45" s="96">
        <v>1374</v>
      </c>
      <c r="G45" s="105"/>
    </row>
    <row r="46" spans="1:7" x14ac:dyDescent="0.25">
      <c r="A46" s="109"/>
      <c r="B46" s="6" t="s">
        <v>4</v>
      </c>
      <c r="C46" s="6" t="s">
        <v>4</v>
      </c>
      <c r="D46" s="93" t="s">
        <v>119</v>
      </c>
      <c r="E46" s="94" t="s">
        <v>129</v>
      </c>
      <c r="F46" s="95">
        <v>328</v>
      </c>
      <c r="G46" s="105"/>
    </row>
    <row r="47" spans="1:7" x14ac:dyDescent="0.25">
      <c r="A47" s="109"/>
      <c r="B47" s="6" t="s">
        <v>4</v>
      </c>
      <c r="C47" s="6" t="s">
        <v>4</v>
      </c>
      <c r="D47" s="93" t="s">
        <v>119</v>
      </c>
      <c r="E47" s="94" t="s">
        <v>130</v>
      </c>
      <c r="F47" s="95">
        <v>850</v>
      </c>
      <c r="G47" s="105"/>
    </row>
    <row r="48" spans="1:7" x14ac:dyDescent="0.25">
      <c r="A48" s="108"/>
      <c r="B48" s="6" t="s">
        <v>4</v>
      </c>
      <c r="C48" s="6" t="s">
        <v>4</v>
      </c>
      <c r="D48" s="93" t="s">
        <v>119</v>
      </c>
      <c r="E48" s="94">
        <v>757</v>
      </c>
      <c r="F48" s="95">
        <v>58</v>
      </c>
      <c r="G48" s="106"/>
    </row>
    <row r="49" spans="1:8" x14ac:dyDescent="0.25">
      <c r="A49" s="107" t="s">
        <v>141</v>
      </c>
      <c r="B49" s="6" t="s">
        <v>4</v>
      </c>
      <c r="C49" s="6" t="s">
        <v>4</v>
      </c>
      <c r="D49" s="93" t="s">
        <v>119</v>
      </c>
      <c r="E49" s="94">
        <v>764</v>
      </c>
      <c r="F49" s="96">
        <v>1344</v>
      </c>
      <c r="G49" s="104">
        <v>772993</v>
      </c>
    </row>
    <row r="50" spans="1:8" x14ac:dyDescent="0.25">
      <c r="A50" s="109"/>
      <c r="B50" s="6" t="s">
        <v>4</v>
      </c>
      <c r="C50" s="6" t="s">
        <v>4</v>
      </c>
      <c r="D50" s="93" t="s">
        <v>119</v>
      </c>
      <c r="E50" s="94" t="s">
        <v>131</v>
      </c>
      <c r="F50" s="96">
        <v>2975</v>
      </c>
      <c r="G50" s="105"/>
    </row>
    <row r="51" spans="1:8" x14ac:dyDescent="0.25">
      <c r="A51" s="109"/>
      <c r="B51" s="6" t="s">
        <v>4</v>
      </c>
      <c r="C51" s="6" t="s">
        <v>4</v>
      </c>
      <c r="D51" s="93" t="s">
        <v>119</v>
      </c>
      <c r="E51" s="94" t="s">
        <v>132</v>
      </c>
      <c r="F51" s="96">
        <v>1249</v>
      </c>
      <c r="G51" s="105"/>
    </row>
    <row r="52" spans="1:8" x14ac:dyDescent="0.25">
      <c r="A52" s="109"/>
      <c r="B52" s="6" t="s">
        <v>4</v>
      </c>
      <c r="C52" s="6" t="s">
        <v>4</v>
      </c>
      <c r="D52" s="93" t="s">
        <v>119</v>
      </c>
      <c r="E52" s="94">
        <v>773</v>
      </c>
      <c r="F52" s="96">
        <v>6049</v>
      </c>
      <c r="G52" s="105"/>
    </row>
    <row r="53" spans="1:8" x14ac:dyDescent="0.25">
      <c r="A53" s="109"/>
      <c r="B53" s="6" t="s">
        <v>4</v>
      </c>
      <c r="C53" s="6" t="s">
        <v>4</v>
      </c>
      <c r="D53" s="93" t="s">
        <v>119</v>
      </c>
      <c r="E53" s="94" t="s">
        <v>133</v>
      </c>
      <c r="F53" s="96">
        <v>2037</v>
      </c>
      <c r="G53" s="105"/>
    </row>
    <row r="54" spans="1:8" x14ac:dyDescent="0.25">
      <c r="A54" s="109"/>
      <c r="B54" s="6" t="s">
        <v>4</v>
      </c>
      <c r="C54" s="6" t="s">
        <v>4</v>
      </c>
      <c r="D54" s="93" t="s">
        <v>119</v>
      </c>
      <c r="E54" s="94" t="s">
        <v>128</v>
      </c>
      <c r="F54" s="96">
        <v>1374</v>
      </c>
      <c r="G54" s="105"/>
    </row>
    <row r="55" spans="1:8" x14ac:dyDescent="0.25">
      <c r="A55" s="109"/>
      <c r="B55" s="6" t="s">
        <v>4</v>
      </c>
      <c r="C55" s="6" t="s">
        <v>4</v>
      </c>
      <c r="D55" s="93" t="s">
        <v>119</v>
      </c>
      <c r="E55" s="94">
        <v>772</v>
      </c>
      <c r="F55" s="95">
        <v>573</v>
      </c>
      <c r="G55" s="105"/>
    </row>
    <row r="56" spans="1:8" x14ac:dyDescent="0.25">
      <c r="A56" s="109"/>
      <c r="B56" s="6" t="s">
        <v>4</v>
      </c>
      <c r="C56" s="6" t="s">
        <v>4</v>
      </c>
      <c r="D56" s="93" t="s">
        <v>119</v>
      </c>
      <c r="E56" s="94" t="s">
        <v>134</v>
      </c>
      <c r="F56" s="95">
        <v>556</v>
      </c>
      <c r="G56" s="105"/>
    </row>
    <row r="57" spans="1:8" x14ac:dyDescent="0.25">
      <c r="A57" s="109"/>
      <c r="B57" s="6" t="s">
        <v>4</v>
      </c>
      <c r="C57" s="6" t="s">
        <v>4</v>
      </c>
      <c r="D57" s="93" t="s">
        <v>119</v>
      </c>
      <c r="E57" s="94" t="s">
        <v>135</v>
      </c>
      <c r="F57" s="96">
        <v>5135</v>
      </c>
      <c r="G57" s="105"/>
    </row>
    <row r="58" spans="1:8" x14ac:dyDescent="0.25">
      <c r="A58" s="108"/>
      <c r="B58" s="6" t="s">
        <v>4</v>
      </c>
      <c r="C58" s="6" t="s">
        <v>4</v>
      </c>
      <c r="D58" s="93" t="s">
        <v>119</v>
      </c>
      <c r="E58" s="94" t="s">
        <v>136</v>
      </c>
      <c r="F58" s="96">
        <v>1806</v>
      </c>
      <c r="G58" s="106"/>
    </row>
    <row r="59" spans="1:8" x14ac:dyDescent="0.25">
      <c r="A59" s="7" t="s">
        <v>142</v>
      </c>
      <c r="B59" s="7" t="s">
        <v>4</v>
      </c>
      <c r="C59" s="6" t="s">
        <v>4</v>
      </c>
      <c r="D59" s="10" t="s">
        <v>143</v>
      </c>
      <c r="E59" s="74" t="s">
        <v>144</v>
      </c>
      <c r="F59" s="14">
        <v>343</v>
      </c>
      <c r="G59" s="8">
        <v>3430</v>
      </c>
      <c r="H59" s="15"/>
    </row>
    <row r="60" spans="1:8" x14ac:dyDescent="0.25">
      <c r="A60" s="7" t="s">
        <v>142</v>
      </c>
      <c r="B60" s="7" t="s">
        <v>4</v>
      </c>
      <c r="C60" s="6" t="s">
        <v>4</v>
      </c>
      <c r="D60" s="10" t="s">
        <v>148</v>
      </c>
      <c r="E60" s="74" t="s">
        <v>149</v>
      </c>
      <c r="F60" s="14">
        <v>19</v>
      </c>
      <c r="G60" s="8">
        <v>475</v>
      </c>
    </row>
    <row r="61" spans="1:8" x14ac:dyDescent="0.25">
      <c r="F61" s="90" t="s">
        <v>15</v>
      </c>
      <c r="G61" s="97">
        <f>SUM(G9:G60)</f>
        <v>1551202.5</v>
      </c>
    </row>
    <row r="63" spans="1:8" x14ac:dyDescent="0.25">
      <c r="D63" s="75"/>
    </row>
  </sheetData>
  <sortState ref="A10:G91">
    <sortCondition ref="D10:D91"/>
  </sortState>
  <mergeCells count="11">
    <mergeCell ref="G49:G58"/>
    <mergeCell ref="A31:A32"/>
    <mergeCell ref="A26:A27"/>
    <mergeCell ref="A49:A58"/>
    <mergeCell ref="A5:E5"/>
    <mergeCell ref="F26:F27"/>
    <mergeCell ref="G26:G27"/>
    <mergeCell ref="F31:F32"/>
    <mergeCell ref="G31:G32"/>
    <mergeCell ref="A33:A48"/>
    <mergeCell ref="G33:G4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30"/>
  <sheetViews>
    <sheetView workbookViewId="0">
      <selection activeCell="G16" sqref="G16"/>
    </sheetView>
  </sheetViews>
  <sheetFormatPr defaultRowHeight="15" x14ac:dyDescent="0.25"/>
  <cols>
    <col min="1" max="1" width="7.42578125" style="53" bestFit="1" customWidth="1"/>
    <col min="2" max="2" width="17.28515625" style="53" bestFit="1" customWidth="1"/>
    <col min="3" max="3" width="20.140625" customWidth="1"/>
    <col min="4" max="4" width="21" customWidth="1"/>
    <col min="5" max="5" width="13" customWidth="1"/>
    <col min="6" max="6" width="11" customWidth="1"/>
    <col min="7" max="7" width="32.28515625" customWidth="1"/>
  </cols>
  <sheetData>
    <row r="1" spans="1:8" x14ac:dyDescent="0.25">
      <c r="A1" s="68"/>
      <c r="B1" s="68"/>
      <c r="C1" s="15"/>
      <c r="D1" s="15"/>
      <c r="E1" s="15"/>
      <c r="F1" s="15"/>
      <c r="G1" s="16"/>
      <c r="H1" s="29"/>
    </row>
    <row r="2" spans="1:8" x14ac:dyDescent="0.25">
      <c r="A2" s="68"/>
      <c r="B2" s="68"/>
      <c r="C2" s="15"/>
      <c r="D2" s="15"/>
      <c r="E2" s="15"/>
      <c r="F2" s="15"/>
      <c r="G2" s="67" t="s">
        <v>6</v>
      </c>
      <c r="H2" s="29"/>
    </row>
    <row r="3" spans="1:8" ht="15.75" thickBot="1" x14ac:dyDescent="0.3">
      <c r="A3" s="68"/>
      <c r="B3" s="68"/>
      <c r="C3" s="15"/>
      <c r="D3" s="15"/>
      <c r="E3" s="15"/>
      <c r="F3" s="15"/>
      <c r="G3" s="16"/>
      <c r="H3" s="29"/>
    </row>
    <row r="4" spans="1:8" ht="15.75" thickBot="1" x14ac:dyDescent="0.3">
      <c r="A4" s="116" t="s">
        <v>24</v>
      </c>
      <c r="B4" s="117"/>
      <c r="C4" s="117"/>
      <c r="D4" s="117"/>
      <c r="E4" s="118"/>
      <c r="F4" s="15"/>
      <c r="G4" s="16"/>
      <c r="H4" s="29"/>
    </row>
    <row r="5" spans="1:8" x14ac:dyDescent="0.25">
      <c r="A5" s="4"/>
      <c r="B5" s="4"/>
      <c r="C5" s="3"/>
      <c r="D5" s="3"/>
      <c r="E5" s="3"/>
      <c r="F5" s="3"/>
      <c r="G5" s="9"/>
      <c r="H5" s="29"/>
    </row>
    <row r="6" spans="1:8" ht="53.25" customHeight="1" x14ac:dyDescent="0.25">
      <c r="A6" s="52" t="s">
        <v>12</v>
      </c>
      <c r="B6" s="52" t="s">
        <v>19</v>
      </c>
      <c r="C6" s="18" t="s">
        <v>2</v>
      </c>
      <c r="D6" s="18" t="s">
        <v>13</v>
      </c>
      <c r="E6" s="18" t="s">
        <v>25</v>
      </c>
      <c r="F6" s="18" t="s">
        <v>26</v>
      </c>
      <c r="G6" s="19" t="s">
        <v>107</v>
      </c>
    </row>
    <row r="7" spans="1:8" ht="13.5" customHeight="1" x14ac:dyDescent="0.25">
      <c r="A7" s="65" t="s">
        <v>8</v>
      </c>
      <c r="B7" s="65" t="s">
        <v>4</v>
      </c>
      <c r="C7" s="26" t="s">
        <v>14</v>
      </c>
      <c r="D7" s="26" t="s">
        <v>27</v>
      </c>
      <c r="E7" s="26" t="s">
        <v>28</v>
      </c>
      <c r="F7" s="55">
        <v>79.3</v>
      </c>
      <c r="G7" s="66">
        <v>55946</v>
      </c>
    </row>
    <row r="8" spans="1:8" ht="14.25" customHeight="1" x14ac:dyDescent="0.25">
      <c r="A8" s="65" t="s">
        <v>9</v>
      </c>
      <c r="B8" s="65" t="s">
        <v>4</v>
      </c>
      <c r="C8" s="26" t="s">
        <v>14</v>
      </c>
      <c r="D8" s="26" t="s">
        <v>29</v>
      </c>
      <c r="E8" s="26" t="s">
        <v>30</v>
      </c>
      <c r="F8" s="55">
        <v>9.1999999999999993</v>
      </c>
      <c r="G8" s="66">
        <v>2700</v>
      </c>
    </row>
    <row r="9" spans="1:8" ht="14.25" customHeight="1" x14ac:dyDescent="0.25">
      <c r="A9" s="65" t="s">
        <v>10</v>
      </c>
      <c r="B9" s="65" t="s">
        <v>4</v>
      </c>
      <c r="C9" s="26" t="s">
        <v>14</v>
      </c>
      <c r="D9" s="26" t="s">
        <v>35</v>
      </c>
      <c r="E9" s="26" t="s">
        <v>49</v>
      </c>
      <c r="F9" s="55">
        <v>13</v>
      </c>
      <c r="G9" s="66">
        <v>5000</v>
      </c>
    </row>
    <row r="10" spans="1:8" x14ac:dyDescent="0.25">
      <c r="A10" s="65" t="s">
        <v>11</v>
      </c>
      <c r="B10" s="26" t="s">
        <v>14</v>
      </c>
      <c r="C10" s="26" t="s">
        <v>14</v>
      </c>
      <c r="D10" s="26" t="s">
        <v>35</v>
      </c>
      <c r="E10" s="26" t="s">
        <v>36</v>
      </c>
      <c r="F10" s="55">
        <v>13</v>
      </c>
      <c r="G10" s="66">
        <v>5000</v>
      </c>
    </row>
    <row r="11" spans="1:8" x14ac:dyDescent="0.25">
      <c r="A11" s="65" t="s">
        <v>52</v>
      </c>
      <c r="B11" s="26" t="s">
        <v>14</v>
      </c>
      <c r="C11" s="26" t="s">
        <v>14</v>
      </c>
      <c r="D11" s="26" t="s">
        <v>35</v>
      </c>
      <c r="E11" s="26" t="s">
        <v>37</v>
      </c>
      <c r="F11" s="55">
        <v>13</v>
      </c>
      <c r="G11" s="66">
        <v>5000</v>
      </c>
      <c r="H11" s="21"/>
    </row>
    <row r="12" spans="1:8" x14ac:dyDescent="0.25">
      <c r="A12" s="65" t="s">
        <v>53</v>
      </c>
      <c r="B12" s="26" t="s">
        <v>14</v>
      </c>
      <c r="C12" s="26" t="s">
        <v>14</v>
      </c>
      <c r="D12" s="26" t="s">
        <v>35</v>
      </c>
      <c r="E12" s="26" t="s">
        <v>38</v>
      </c>
      <c r="F12" s="55">
        <v>13</v>
      </c>
      <c r="G12" s="66">
        <v>5000</v>
      </c>
      <c r="H12" s="21"/>
    </row>
    <row r="13" spans="1:8" x14ac:dyDescent="0.25">
      <c r="A13" s="65" t="s">
        <v>54</v>
      </c>
      <c r="B13" s="26" t="s">
        <v>14</v>
      </c>
      <c r="C13" s="26" t="s">
        <v>14</v>
      </c>
      <c r="D13" s="26" t="s">
        <v>35</v>
      </c>
      <c r="E13" s="26" t="s">
        <v>39</v>
      </c>
      <c r="F13" s="55">
        <v>13</v>
      </c>
      <c r="G13" s="66">
        <v>5000</v>
      </c>
    </row>
    <row r="14" spans="1:8" x14ac:dyDescent="0.25">
      <c r="A14" s="65" t="s">
        <v>55</v>
      </c>
      <c r="B14" s="26" t="s">
        <v>14</v>
      </c>
      <c r="C14" s="26" t="s">
        <v>14</v>
      </c>
      <c r="D14" s="26" t="s">
        <v>35</v>
      </c>
      <c r="E14" s="26" t="s">
        <v>40</v>
      </c>
      <c r="F14" s="55">
        <v>13</v>
      </c>
      <c r="G14" s="66">
        <v>5000</v>
      </c>
    </row>
    <row r="15" spans="1:8" x14ac:dyDescent="0.25">
      <c r="A15" s="65" t="s">
        <v>56</v>
      </c>
      <c r="B15" s="26" t="s">
        <v>14</v>
      </c>
      <c r="C15" s="26" t="s">
        <v>14</v>
      </c>
      <c r="D15" s="26" t="s">
        <v>35</v>
      </c>
      <c r="E15" s="26" t="s">
        <v>41</v>
      </c>
      <c r="F15" s="55">
        <v>13</v>
      </c>
      <c r="G15" s="66">
        <v>5000</v>
      </c>
    </row>
    <row r="16" spans="1:8" s="25" customFormat="1" x14ac:dyDescent="0.25">
      <c r="A16" s="65" t="s">
        <v>57</v>
      </c>
      <c r="B16" s="26" t="s">
        <v>14</v>
      </c>
      <c r="C16" s="26" t="s">
        <v>14</v>
      </c>
      <c r="D16" s="26" t="s">
        <v>35</v>
      </c>
      <c r="E16" s="26" t="s">
        <v>42</v>
      </c>
      <c r="F16" s="55">
        <v>13</v>
      </c>
      <c r="G16" s="66">
        <v>5000</v>
      </c>
      <c r="H16"/>
    </row>
    <row r="17" spans="1:216" s="25" customFormat="1" x14ac:dyDescent="0.25">
      <c r="A17" s="65" t="s">
        <v>58</v>
      </c>
      <c r="B17" s="26" t="s">
        <v>14</v>
      </c>
      <c r="C17" s="26" t="s">
        <v>14</v>
      </c>
      <c r="D17" s="26" t="s">
        <v>35</v>
      </c>
      <c r="E17" s="26" t="s">
        <v>43</v>
      </c>
      <c r="F17" s="55">
        <v>13</v>
      </c>
      <c r="G17" s="66">
        <v>5000</v>
      </c>
      <c r="H17"/>
    </row>
    <row r="18" spans="1:216" s="25" customFormat="1" x14ac:dyDescent="0.25">
      <c r="A18" s="65" t="s">
        <v>59</v>
      </c>
      <c r="B18" s="26" t="s">
        <v>14</v>
      </c>
      <c r="C18" s="26" t="s">
        <v>14</v>
      </c>
      <c r="D18" s="26" t="s">
        <v>35</v>
      </c>
      <c r="E18" s="26" t="s">
        <v>44</v>
      </c>
      <c r="F18" s="55">
        <v>13</v>
      </c>
      <c r="G18" s="66">
        <v>5000</v>
      </c>
      <c r="H18"/>
    </row>
    <row r="19" spans="1:216" s="25" customFormat="1" x14ac:dyDescent="0.25">
      <c r="A19" s="65" t="s">
        <v>60</v>
      </c>
      <c r="B19" s="26" t="s">
        <v>14</v>
      </c>
      <c r="C19" s="26" t="s">
        <v>14</v>
      </c>
      <c r="D19" s="26" t="s">
        <v>45</v>
      </c>
      <c r="E19" s="26" t="s">
        <v>46</v>
      </c>
      <c r="F19" s="55">
        <v>76</v>
      </c>
      <c r="G19" s="66">
        <v>38000</v>
      </c>
      <c r="H19"/>
    </row>
    <row r="20" spans="1:216" x14ac:dyDescent="0.25">
      <c r="A20" s="65" t="s">
        <v>61</v>
      </c>
      <c r="B20" s="26" t="s">
        <v>14</v>
      </c>
      <c r="C20" s="26" t="s">
        <v>14</v>
      </c>
      <c r="D20" s="26" t="s">
        <v>47</v>
      </c>
      <c r="E20" s="26" t="s">
        <v>48</v>
      </c>
      <c r="F20" s="55">
        <v>67.2</v>
      </c>
      <c r="G20" s="55">
        <v>20160</v>
      </c>
    </row>
    <row r="21" spans="1:216" s="72" customFormat="1" x14ac:dyDescent="0.25">
      <c r="A21" s="65" t="s">
        <v>62</v>
      </c>
      <c r="B21" s="26" t="s">
        <v>14</v>
      </c>
      <c r="C21" s="26" t="s">
        <v>14</v>
      </c>
      <c r="D21" s="26" t="s">
        <v>51</v>
      </c>
      <c r="E21" s="26" t="s">
        <v>50</v>
      </c>
      <c r="F21" s="55">
        <v>25.5</v>
      </c>
      <c r="G21" s="66">
        <v>10200</v>
      </c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  <c r="FF21" s="73"/>
      <c r="FG21" s="73"/>
      <c r="FH21" s="73"/>
      <c r="FI21" s="73"/>
      <c r="FJ21" s="73"/>
      <c r="FK21" s="73"/>
      <c r="FL21" s="73"/>
      <c r="FM21" s="73"/>
      <c r="FN21" s="73"/>
      <c r="FO21" s="73"/>
      <c r="FP21" s="73"/>
      <c r="FQ21" s="73"/>
      <c r="FR21" s="73"/>
      <c r="FS21" s="73"/>
      <c r="FT21" s="73"/>
      <c r="FU21" s="73"/>
      <c r="FV21" s="73"/>
      <c r="FW21" s="73"/>
      <c r="FX21" s="73"/>
      <c r="FY21" s="73"/>
      <c r="FZ21" s="73"/>
      <c r="GA21" s="73"/>
      <c r="GB21" s="73"/>
      <c r="GC21" s="73"/>
      <c r="GD21" s="73"/>
      <c r="GE21" s="73"/>
      <c r="GF21" s="73"/>
      <c r="GG21" s="73"/>
      <c r="GH21" s="73"/>
      <c r="GI21" s="73"/>
      <c r="GJ21" s="73"/>
      <c r="GK21" s="73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</row>
    <row r="22" spans="1:216" s="72" customFormat="1" x14ac:dyDescent="0.25">
      <c r="A22" s="65" t="s">
        <v>63</v>
      </c>
      <c r="B22" s="26" t="s">
        <v>14</v>
      </c>
      <c r="C22" s="26" t="s">
        <v>14</v>
      </c>
      <c r="D22" s="26" t="s">
        <v>71</v>
      </c>
      <c r="E22" s="26" t="s">
        <v>70</v>
      </c>
      <c r="F22" s="55">
        <v>101.3</v>
      </c>
      <c r="G22" s="66">
        <v>23000</v>
      </c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  <c r="FO22" s="73"/>
      <c r="FP22" s="73"/>
      <c r="FQ22" s="73"/>
      <c r="FR22" s="73"/>
      <c r="FS22" s="73"/>
      <c r="FT22" s="73"/>
      <c r="FU22" s="73"/>
      <c r="FV22" s="73"/>
      <c r="FW22" s="73"/>
      <c r="FX22" s="73"/>
      <c r="FY22" s="73"/>
      <c r="FZ22" s="73"/>
      <c r="GA22" s="73"/>
      <c r="GB22" s="73"/>
      <c r="GC22" s="73"/>
      <c r="GD22" s="73"/>
      <c r="GE22" s="73"/>
      <c r="GF22" s="73"/>
      <c r="GG22" s="73"/>
      <c r="GH22" s="73"/>
      <c r="GI22" s="73"/>
      <c r="GJ22" s="73"/>
      <c r="GK22" s="73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</row>
    <row r="23" spans="1:216" s="72" customFormat="1" x14ac:dyDescent="0.25">
      <c r="A23" s="65" t="s">
        <v>78</v>
      </c>
      <c r="B23" s="26" t="s">
        <v>14</v>
      </c>
      <c r="C23" s="26" t="s">
        <v>14</v>
      </c>
      <c r="D23" s="26" t="s">
        <v>76</v>
      </c>
      <c r="E23" s="26" t="s">
        <v>77</v>
      </c>
      <c r="F23" s="55">
        <v>81.900000000000006</v>
      </c>
      <c r="G23" s="66">
        <v>32760</v>
      </c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  <c r="FF23" s="73"/>
      <c r="FG23" s="73"/>
      <c r="FH23" s="73"/>
      <c r="FI23" s="73"/>
      <c r="FJ23" s="73"/>
      <c r="FK23" s="73"/>
      <c r="FL23" s="73"/>
      <c r="FM23" s="73"/>
      <c r="FN23" s="73"/>
      <c r="FO23" s="73"/>
      <c r="FP23" s="73"/>
      <c r="FQ23" s="73"/>
      <c r="FR23" s="73"/>
      <c r="FS23" s="73"/>
      <c r="FT23" s="73"/>
      <c r="FU23" s="73"/>
      <c r="FV23" s="73"/>
      <c r="FW23" s="73"/>
      <c r="FX23" s="73"/>
      <c r="FY23" s="73"/>
      <c r="FZ23" s="73"/>
      <c r="GA23" s="73"/>
      <c r="GB23" s="73"/>
      <c r="GC23" s="73"/>
      <c r="GD23" s="73"/>
      <c r="GE23" s="73"/>
      <c r="GF23" s="73"/>
      <c r="GG23" s="73"/>
      <c r="GH23" s="73"/>
      <c r="GI23" s="73"/>
      <c r="GJ23" s="73"/>
      <c r="GK23" s="73"/>
      <c r="GL23" s="73"/>
      <c r="GM23" s="73"/>
      <c r="GN23" s="73"/>
      <c r="GO23" s="73"/>
      <c r="GP23" s="73"/>
      <c r="GQ23" s="73"/>
      <c r="GR23" s="73"/>
      <c r="GS23" s="73"/>
      <c r="GT23" s="73"/>
      <c r="GU23" s="73"/>
      <c r="GV23" s="73"/>
      <c r="GW23" s="73"/>
      <c r="GX23" s="73"/>
      <c r="GY23" s="73"/>
      <c r="GZ23" s="73"/>
      <c r="HA23" s="73"/>
      <c r="HB23" s="73"/>
      <c r="HC23" s="73"/>
      <c r="HD23" s="73"/>
      <c r="HE23" s="73"/>
      <c r="HF23" s="73"/>
      <c r="HG23" s="73"/>
      <c r="HH23" s="73"/>
    </row>
    <row r="24" spans="1:216" s="72" customFormat="1" x14ac:dyDescent="0.25">
      <c r="A24" s="65" t="s">
        <v>80</v>
      </c>
      <c r="B24" s="26" t="s">
        <v>14</v>
      </c>
      <c r="C24" s="26" t="s">
        <v>14</v>
      </c>
      <c r="D24" s="26" t="s">
        <v>76</v>
      </c>
      <c r="E24" s="26" t="s">
        <v>79</v>
      </c>
      <c r="F24" s="55">
        <v>98.5</v>
      </c>
      <c r="G24" s="66">
        <v>39400</v>
      </c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  <c r="FF24" s="73"/>
      <c r="FG24" s="73"/>
      <c r="FH24" s="73"/>
      <c r="FI24" s="73"/>
      <c r="FJ24" s="73"/>
      <c r="FK24" s="73"/>
      <c r="FL24" s="73"/>
      <c r="FM24" s="73"/>
      <c r="FN24" s="73"/>
      <c r="FO24" s="73"/>
      <c r="FP24" s="73"/>
      <c r="FQ24" s="73"/>
      <c r="FR24" s="73"/>
      <c r="FS24" s="73"/>
      <c r="FT24" s="73"/>
      <c r="FU24" s="73"/>
      <c r="FV24" s="73"/>
      <c r="FW24" s="73"/>
      <c r="FX24" s="73"/>
      <c r="FY24" s="73"/>
      <c r="FZ24" s="73"/>
      <c r="GA24" s="73"/>
      <c r="GB24" s="73"/>
      <c r="GC24" s="73"/>
      <c r="GD24" s="73"/>
      <c r="GE24" s="73"/>
      <c r="GF24" s="73"/>
      <c r="GG24" s="73"/>
      <c r="GH24" s="73"/>
      <c r="GI24" s="73"/>
      <c r="GJ24" s="73"/>
      <c r="GK24" s="73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</row>
    <row r="25" spans="1:216" s="72" customFormat="1" x14ac:dyDescent="0.25">
      <c r="A25" s="65" t="s">
        <v>83</v>
      </c>
      <c r="B25" s="26" t="s">
        <v>14</v>
      </c>
      <c r="C25" s="26" t="s">
        <v>14</v>
      </c>
      <c r="D25" s="26" t="s">
        <v>81</v>
      </c>
      <c r="E25" s="26" t="s">
        <v>82</v>
      </c>
      <c r="F25" s="55">
        <v>21.8</v>
      </c>
      <c r="G25" s="66">
        <v>3300</v>
      </c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73"/>
      <c r="FW25" s="73"/>
      <c r="FX25" s="73"/>
      <c r="FY25" s="73"/>
      <c r="FZ25" s="73"/>
      <c r="GA25" s="73"/>
      <c r="GB25" s="73"/>
      <c r="GC25" s="73"/>
      <c r="GD25" s="73"/>
      <c r="GE25" s="73"/>
      <c r="GF25" s="73"/>
      <c r="GG25" s="73"/>
      <c r="GH25" s="73"/>
      <c r="GI25" s="73"/>
      <c r="GJ25" s="73"/>
      <c r="GK25" s="73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</row>
    <row r="26" spans="1:216" s="72" customFormat="1" x14ac:dyDescent="0.25">
      <c r="A26" s="65" t="s">
        <v>86</v>
      </c>
      <c r="B26" s="26" t="s">
        <v>14</v>
      </c>
      <c r="C26" s="26" t="s">
        <v>14</v>
      </c>
      <c r="D26" s="26" t="s">
        <v>84</v>
      </c>
      <c r="E26" s="26" t="s">
        <v>85</v>
      </c>
      <c r="F26" s="55">
        <v>30.4</v>
      </c>
      <c r="G26" s="66">
        <v>10640</v>
      </c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3"/>
      <c r="FJ26" s="73"/>
      <c r="FK26" s="73"/>
      <c r="FL26" s="73"/>
      <c r="FM26" s="73"/>
      <c r="FN26" s="73"/>
      <c r="FO26" s="73"/>
      <c r="FP26" s="73"/>
      <c r="FQ26" s="73"/>
      <c r="FR26" s="73"/>
      <c r="FS26" s="73"/>
      <c r="FT26" s="73"/>
      <c r="FU26" s="73"/>
      <c r="FV26" s="73"/>
      <c r="FW26" s="73"/>
      <c r="FX26" s="73"/>
      <c r="FY26" s="73"/>
      <c r="FZ26" s="73"/>
      <c r="GA26" s="73"/>
      <c r="GB26" s="73"/>
      <c r="GC26" s="73"/>
      <c r="GD26" s="73"/>
      <c r="GE26" s="73"/>
      <c r="GF26" s="73"/>
      <c r="GG26" s="73"/>
      <c r="GH26" s="73"/>
      <c r="GI26" s="73"/>
      <c r="GJ26" s="73"/>
      <c r="GK26" s="73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</row>
    <row r="27" spans="1:216" s="72" customFormat="1" x14ac:dyDescent="0.25">
      <c r="A27" s="65" t="s">
        <v>89</v>
      </c>
      <c r="B27" s="26" t="s">
        <v>14</v>
      </c>
      <c r="C27" s="26" t="s">
        <v>14</v>
      </c>
      <c r="D27" s="26" t="s">
        <v>87</v>
      </c>
      <c r="E27" s="26" t="s">
        <v>88</v>
      </c>
      <c r="F27" s="55">
        <v>47.4</v>
      </c>
      <c r="G27" s="66">
        <v>22896</v>
      </c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3"/>
      <c r="FW27" s="73"/>
      <c r="FX27" s="73"/>
      <c r="FY27" s="73"/>
      <c r="FZ27" s="73"/>
      <c r="GA27" s="73"/>
      <c r="GB27" s="73"/>
      <c r="GC27" s="73"/>
      <c r="GD27" s="73"/>
      <c r="GE27" s="73"/>
      <c r="GF27" s="73"/>
      <c r="GG27" s="73"/>
      <c r="GH27" s="73"/>
      <c r="GI27" s="73"/>
      <c r="GJ27" s="73"/>
      <c r="GK27" s="73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</row>
    <row r="28" spans="1:216" s="72" customFormat="1" x14ac:dyDescent="0.25">
      <c r="A28" s="65" t="s">
        <v>91</v>
      </c>
      <c r="B28" s="26" t="s">
        <v>14</v>
      </c>
      <c r="C28" s="26" t="s">
        <v>14</v>
      </c>
      <c r="D28" s="26" t="s">
        <v>87</v>
      </c>
      <c r="E28" s="26" t="s">
        <v>90</v>
      </c>
      <c r="F28" s="55">
        <v>96.2</v>
      </c>
      <c r="G28" s="66">
        <v>46080</v>
      </c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  <c r="FZ28" s="73"/>
      <c r="GA28" s="73"/>
      <c r="GB28" s="73"/>
      <c r="GC28" s="73"/>
      <c r="GD28" s="73"/>
      <c r="GE28" s="73"/>
      <c r="GF28" s="73"/>
      <c r="GG28" s="73"/>
      <c r="GH28" s="73"/>
      <c r="GI28" s="73"/>
      <c r="GJ28" s="73"/>
      <c r="GK28" s="73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</row>
    <row r="29" spans="1:216" x14ac:dyDescent="0.25">
      <c r="A29" s="68"/>
      <c r="B29" s="40"/>
      <c r="C29" s="29"/>
      <c r="D29" s="29"/>
      <c r="E29" s="29"/>
      <c r="F29" s="88" t="s">
        <v>15</v>
      </c>
      <c r="G29" s="28">
        <f>SUM(G7:G28)</f>
        <v>355082</v>
      </c>
    </row>
    <row r="30" spans="1:216" x14ac:dyDescent="0.25">
      <c r="A30" s="68"/>
      <c r="B30" s="68"/>
      <c r="C30" s="15"/>
      <c r="D30" s="15"/>
      <c r="E30" s="15"/>
      <c r="F30" s="15"/>
      <c r="G30" s="15"/>
    </row>
  </sheetData>
  <mergeCells count="1">
    <mergeCell ref="A4:E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I12" sqref="I12"/>
    </sheetView>
  </sheetViews>
  <sheetFormatPr defaultRowHeight="15" x14ac:dyDescent="0.25"/>
  <cols>
    <col min="1" max="1" width="5.140625" customWidth="1"/>
    <col min="2" max="2" width="11.42578125" bestFit="1" customWidth="1"/>
    <col min="3" max="3" width="21.7109375" customWidth="1"/>
    <col min="4" max="4" width="14.28515625" customWidth="1"/>
    <col min="5" max="5" width="10.28515625" customWidth="1"/>
    <col min="6" max="6" width="12.85546875" customWidth="1"/>
    <col min="7" max="7" width="20.28515625" bestFit="1" customWidth="1"/>
    <col min="8" max="8" width="14.5703125" customWidth="1"/>
    <col min="9" max="9" width="13" customWidth="1"/>
    <col min="10" max="10" width="13.5703125" customWidth="1"/>
  </cols>
  <sheetData>
    <row r="1" spans="1:11" ht="15.75" thickBot="1" x14ac:dyDescent="0.3">
      <c r="A1" s="116" t="s">
        <v>92</v>
      </c>
      <c r="B1" s="117"/>
      <c r="C1" s="117"/>
      <c r="D1" s="118"/>
      <c r="E1" s="3"/>
      <c r="F1" s="3"/>
      <c r="G1" s="3"/>
      <c r="H1" s="3"/>
      <c r="I1" s="67" t="s">
        <v>6</v>
      </c>
      <c r="J1" s="15"/>
      <c r="K1" s="15"/>
    </row>
    <row r="2" spans="1:11" x14ac:dyDescent="0.25">
      <c r="A2" s="3"/>
      <c r="B2" s="3"/>
      <c r="C2" s="3"/>
      <c r="D2" s="3"/>
      <c r="E2" s="3"/>
      <c r="F2" s="3"/>
      <c r="G2" s="3"/>
      <c r="H2" s="3"/>
      <c r="I2" s="9"/>
    </row>
    <row r="3" spans="1:11" ht="76.5" x14ac:dyDescent="0.25">
      <c r="A3" s="76" t="s">
        <v>12</v>
      </c>
      <c r="B3" s="76" t="s">
        <v>2</v>
      </c>
      <c r="C3" s="76" t="s">
        <v>93</v>
      </c>
      <c r="D3" s="76" t="s">
        <v>94</v>
      </c>
      <c r="E3" s="76" t="s">
        <v>95</v>
      </c>
      <c r="F3" s="76" t="s">
        <v>13</v>
      </c>
      <c r="G3" s="76" t="s">
        <v>96</v>
      </c>
      <c r="H3" s="76" t="s">
        <v>97</v>
      </c>
      <c r="I3" s="77" t="s">
        <v>108</v>
      </c>
    </row>
    <row r="4" spans="1:11" ht="25.5" x14ac:dyDescent="0.25">
      <c r="A4" s="102" t="s">
        <v>98</v>
      </c>
      <c r="B4" s="81" t="s">
        <v>14</v>
      </c>
      <c r="C4" s="81" t="s">
        <v>99</v>
      </c>
      <c r="D4" s="82">
        <v>1019</v>
      </c>
      <c r="E4" s="83">
        <v>1916</v>
      </c>
      <c r="F4" s="84" t="s">
        <v>100</v>
      </c>
      <c r="G4" s="83" t="s">
        <v>101</v>
      </c>
      <c r="H4" s="83">
        <v>1751.04</v>
      </c>
      <c r="I4" s="83">
        <v>458600</v>
      </c>
    </row>
    <row r="5" spans="1:11" ht="25.5" x14ac:dyDescent="0.25">
      <c r="A5" s="119" t="s">
        <v>9</v>
      </c>
      <c r="B5" s="81" t="s">
        <v>14</v>
      </c>
      <c r="C5" s="81" t="s">
        <v>99</v>
      </c>
      <c r="D5" s="82" t="s">
        <v>102</v>
      </c>
      <c r="E5" s="83">
        <v>1373</v>
      </c>
      <c r="F5" s="122" t="s">
        <v>103</v>
      </c>
      <c r="G5" s="83" t="s">
        <v>104</v>
      </c>
      <c r="H5" s="83">
        <v>856</v>
      </c>
      <c r="I5" s="122">
        <v>111000</v>
      </c>
    </row>
    <row r="6" spans="1:11" ht="25.5" x14ac:dyDescent="0.25">
      <c r="A6" s="120"/>
      <c r="B6" s="81" t="s">
        <v>14</v>
      </c>
      <c r="C6" s="81" t="s">
        <v>99</v>
      </c>
      <c r="D6" s="82" t="s">
        <v>105</v>
      </c>
      <c r="E6" s="83">
        <v>185</v>
      </c>
      <c r="F6" s="122"/>
      <c r="G6" s="83" t="s">
        <v>104</v>
      </c>
      <c r="H6" s="83">
        <v>172</v>
      </c>
      <c r="I6" s="123"/>
    </row>
    <row r="7" spans="1:11" s="24" customFormat="1" ht="25.5" x14ac:dyDescent="0.25">
      <c r="A7" s="121"/>
      <c r="B7" s="81" t="s">
        <v>14</v>
      </c>
      <c r="C7" s="81" t="s">
        <v>99</v>
      </c>
      <c r="D7" s="7" t="s">
        <v>106</v>
      </c>
      <c r="E7" s="7">
        <v>270</v>
      </c>
      <c r="F7" s="122"/>
      <c r="G7" s="7"/>
      <c r="H7" s="85"/>
      <c r="I7" s="123"/>
    </row>
    <row r="8" spans="1:11" s="24" customFormat="1" ht="25.5" x14ac:dyDescent="0.25">
      <c r="A8" s="103" t="s">
        <v>146</v>
      </c>
      <c r="B8" s="81" t="s">
        <v>14</v>
      </c>
      <c r="C8" s="81" t="s">
        <v>72</v>
      </c>
      <c r="D8" s="6">
        <v>1087</v>
      </c>
      <c r="E8" s="7">
        <v>1097</v>
      </c>
      <c r="F8" s="84" t="s">
        <v>145</v>
      </c>
      <c r="G8" s="7" t="s">
        <v>147</v>
      </c>
      <c r="H8" s="28">
        <v>1458.1</v>
      </c>
      <c r="I8" s="101">
        <v>434110.7</v>
      </c>
    </row>
    <row r="9" spans="1:11" x14ac:dyDescent="0.25">
      <c r="A9" s="24"/>
      <c r="B9" s="17"/>
      <c r="C9" s="17"/>
      <c r="D9" s="17"/>
      <c r="E9" s="17"/>
      <c r="F9" s="17"/>
      <c r="G9" s="17"/>
      <c r="H9" s="86" t="s">
        <v>15</v>
      </c>
      <c r="I9" s="87">
        <f>SUM(I4:I8)</f>
        <v>1003710.7</v>
      </c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</sheetData>
  <mergeCells count="4">
    <mergeCell ref="A1:D1"/>
    <mergeCell ref="A5:A7"/>
    <mergeCell ref="F5:F7"/>
    <mergeCell ref="I5:I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Načrt pridobivanja</vt:lpstr>
      <vt:lpstr>Načrt razpolaganja_zemljišča</vt:lpstr>
      <vt:lpstr>Načrt razpolaganja_stavbe</vt:lpstr>
      <vt:lpstr>Načrt razpolaganja_zemljiščaS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NMajcen</dc:creator>
  <cp:lastModifiedBy>Benjamin Panikvar</cp:lastModifiedBy>
  <cp:lastPrinted>2020-05-12T12:19:50Z</cp:lastPrinted>
  <dcterms:created xsi:type="dcterms:W3CDTF">2014-11-27T09:22:27Z</dcterms:created>
  <dcterms:modified xsi:type="dcterms:W3CDTF">2020-05-14T08:54:44Z</dcterms:modified>
</cp:coreProperties>
</file>